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terastation\共有\■財団事業\■ミニ補助事業\様式集\④精算\"/>
    </mc:Choice>
  </mc:AlternateContent>
  <xr:revisionPtr revIDLastSave="0" documentId="13_ncr:1_{882F5309-0CA3-4616-B317-55FDA38B8BD1}" xr6:coauthVersionLast="36" xr6:coauthVersionMax="36" xr10:uidLastSave="{00000000-0000-0000-0000-000000000000}"/>
  <bookViews>
    <workbookView xWindow="0" yWindow="0" windowWidth="4080" windowHeight="3435" activeTab="1" xr2:uid="{00000000-000D-0000-FFFF-FFFF00000000}"/>
  </bookViews>
  <sheets>
    <sheet name="様式6号 (記入例)" sheetId="3" r:id="rId1"/>
    <sheet name="様式6号" sheetId="1" r:id="rId2"/>
  </sheets>
  <definedNames>
    <definedName name="_xlnm.Print_Area" localSheetId="1">様式6号!$A$1:$D$44</definedName>
    <definedName name="_xlnm.Print_Area" localSheetId="0">'様式6号 (記入例)'!$A$1:$D$44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9" i="3" l="1"/>
  <c r="C39" i="3"/>
  <c r="D31" i="3"/>
  <c r="C31" i="3"/>
  <c r="D20" i="3"/>
  <c r="C20" i="3"/>
  <c r="D11" i="3"/>
  <c r="C11" i="3"/>
  <c r="C40" i="3" l="1"/>
  <c r="D40" i="3"/>
  <c r="A69" i="3" s="1"/>
  <c r="D39" i="1"/>
  <c r="C39" i="1"/>
  <c r="D31" i="1"/>
  <c r="D20" i="1"/>
  <c r="C20" i="1"/>
  <c r="D11" i="1"/>
  <c r="C11" i="1"/>
  <c r="D42" i="3" l="1"/>
  <c r="D44" i="3" s="1"/>
  <c r="D40" i="1"/>
  <c r="A69" i="1" s="1"/>
  <c r="C40" i="1"/>
</calcChain>
</file>

<file path=xl/sharedStrings.xml><?xml version="1.0" encoding="utf-8"?>
<sst xmlns="http://schemas.openxmlformats.org/spreadsheetml/2006/main" count="68" uniqueCount="51">
  <si>
    <t>様式第6号</t>
    <rPh sb="0" eb="2">
      <t>ヨウシキ</t>
    </rPh>
    <rPh sb="2" eb="3">
      <t>ダイ</t>
    </rPh>
    <rPh sb="4" eb="5">
      <t>ゴウ</t>
    </rPh>
    <phoneticPr fontId="3"/>
  </si>
  <si>
    <t>経費区分</t>
    <rPh sb="0" eb="2">
      <t>ケイヒ</t>
    </rPh>
    <rPh sb="2" eb="4">
      <t>クブン</t>
    </rPh>
    <phoneticPr fontId="3"/>
  </si>
  <si>
    <t>予算額</t>
    <rPh sb="0" eb="3">
      <t>ヨサンガク</t>
    </rPh>
    <phoneticPr fontId="3"/>
  </si>
  <si>
    <t>精算額</t>
    <rPh sb="0" eb="3">
      <t>セイサンガク</t>
    </rPh>
    <phoneticPr fontId="3"/>
  </si>
  <si>
    <t>区分１.試作実験費</t>
    <rPh sb="0" eb="2">
      <t>クブン</t>
    </rPh>
    <rPh sb="4" eb="6">
      <t>シサク</t>
    </rPh>
    <rPh sb="6" eb="8">
      <t>ジッケン</t>
    </rPh>
    <rPh sb="8" eb="9">
      <t>ヒ</t>
    </rPh>
    <phoneticPr fontId="3"/>
  </si>
  <si>
    <t>１の合計</t>
    <rPh sb="2" eb="4">
      <t>ゴウケイ</t>
    </rPh>
    <phoneticPr fontId="3"/>
  </si>
  <si>
    <t>区分２．労務費</t>
    <rPh sb="0" eb="2">
      <t>クブン</t>
    </rPh>
    <rPh sb="4" eb="7">
      <t>ロウムヒ</t>
    </rPh>
    <phoneticPr fontId="3"/>
  </si>
  <si>
    <t>2の合計</t>
    <rPh sb="2" eb="4">
      <t>ゴウケイ</t>
    </rPh>
    <phoneticPr fontId="3"/>
  </si>
  <si>
    <t>区分３．その他経費</t>
    <rPh sb="0" eb="2">
      <t>クブン</t>
    </rPh>
    <rPh sb="6" eb="7">
      <t>タ</t>
    </rPh>
    <rPh sb="7" eb="9">
      <t>ケイヒ</t>
    </rPh>
    <phoneticPr fontId="3"/>
  </si>
  <si>
    <t>3の合計</t>
    <rPh sb="2" eb="4">
      <t>ゴウケイ</t>
    </rPh>
    <phoneticPr fontId="3"/>
  </si>
  <si>
    <t>区分４．一般管理費</t>
    <rPh sb="0" eb="2">
      <t>クブン</t>
    </rPh>
    <rPh sb="4" eb="6">
      <t>イッパン</t>
    </rPh>
    <rPh sb="6" eb="9">
      <t>カンリヒ</t>
    </rPh>
    <phoneticPr fontId="3"/>
  </si>
  <si>
    <t>4の合計</t>
    <rPh sb="2" eb="4">
      <t>ゴウケイ</t>
    </rPh>
    <phoneticPr fontId="3"/>
  </si>
  <si>
    <t>総合計</t>
    <rPh sb="0" eb="2">
      <t>ソウゴウ</t>
    </rPh>
    <rPh sb="2" eb="3">
      <t>ケイ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</si>
  <si>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</si>
  <si>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概算払受領済額</t>
    <rPh sb="0" eb="2">
      <t>ガイサン</t>
    </rPh>
    <rPh sb="2" eb="3">
      <t>バラ</t>
    </rPh>
    <rPh sb="3" eb="5">
      <t>ジュリョウ</t>
    </rPh>
    <rPh sb="5" eb="6">
      <t>ズ</t>
    </rPh>
    <rPh sb="6" eb="7">
      <t>ガク</t>
    </rPh>
    <phoneticPr fontId="3"/>
  </si>
  <si>
    <t>返還予定額</t>
    <rPh sb="0" eb="2">
      <t>ヘンカン</t>
    </rPh>
    <rPh sb="2" eb="4">
      <t>ヨテイ</t>
    </rPh>
    <rPh sb="4" eb="5">
      <t>ガク</t>
    </rPh>
    <phoneticPr fontId="3"/>
  </si>
  <si>
    <t>原材料費</t>
    <rPh sb="0" eb="3">
      <t>ゲンザイリョウ</t>
    </rPh>
    <rPh sb="3" eb="4">
      <t>ヒ</t>
    </rPh>
    <phoneticPr fontId="4"/>
  </si>
  <si>
    <t>備品費</t>
    <rPh sb="0" eb="2">
      <t>ビヒン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</si>
  <si>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4"/>
  </si>
  <si>
    <t>賃金</t>
    <rPh sb="0" eb="2">
      <t>チンギン</t>
    </rPh>
    <phoneticPr fontId="4"/>
  </si>
  <si>
    <t>旅費</t>
    <rPh sb="0" eb="2">
      <t>リョヒ</t>
    </rPh>
    <phoneticPr fontId="1"/>
  </si>
  <si>
    <t>出展料・会場経費</t>
    <rPh sb="0" eb="3">
      <t>シュッテンリョウ</t>
    </rPh>
    <rPh sb="4" eb="6">
      <t>カイジョウ</t>
    </rPh>
    <rPh sb="6" eb="8">
      <t>ケイヒ</t>
    </rPh>
    <phoneticPr fontId="1"/>
  </si>
  <si>
    <t>委託料</t>
    <rPh sb="0" eb="3">
      <t>イタクリョウ</t>
    </rPh>
    <phoneticPr fontId="1"/>
  </si>
  <si>
    <t>備品費</t>
    <rPh sb="0" eb="3">
      <t>ビヒンヒ</t>
    </rPh>
    <phoneticPr fontId="3"/>
  </si>
  <si>
    <t>賃金</t>
    <rPh sb="0" eb="2">
      <t>チンギン</t>
    </rPh>
    <phoneticPr fontId="3"/>
  </si>
  <si>
    <t>報償費</t>
    <rPh sb="0" eb="3">
      <t>ホウショウヒ</t>
    </rPh>
    <phoneticPr fontId="3"/>
  </si>
  <si>
    <t>旅費</t>
    <rPh sb="0" eb="2">
      <t>リョヒ</t>
    </rPh>
    <phoneticPr fontId="3"/>
  </si>
  <si>
    <t>消耗品費</t>
    <rPh sb="0" eb="3">
      <t>ショウモウヒン</t>
    </rPh>
    <rPh sb="3" eb="4">
      <t>ヒ</t>
    </rPh>
    <phoneticPr fontId="3"/>
  </si>
  <si>
    <t>機械装置費</t>
    <rPh sb="0" eb="2">
      <t>キカイ</t>
    </rPh>
    <rPh sb="2" eb="4">
      <t>ソウチ</t>
    </rPh>
    <rPh sb="4" eb="5">
      <t>ヒ</t>
    </rPh>
    <phoneticPr fontId="3"/>
  </si>
  <si>
    <t>印刷費</t>
    <rPh sb="0" eb="2">
      <t>インサツ</t>
    </rPh>
    <rPh sb="2" eb="3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</si>
  <si>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</si>
  <si>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</si>
  <si>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出展料及び会議経費</t>
    <rPh sb="0" eb="2">
      <t>シュッテン</t>
    </rPh>
    <rPh sb="2" eb="3">
      <t>リョウ</t>
    </rPh>
    <rPh sb="3" eb="4">
      <t>オヨ</t>
    </rPh>
    <rPh sb="5" eb="7">
      <t>カイギ</t>
    </rPh>
    <rPh sb="7" eb="9">
      <t>ケイヒ</t>
    </rPh>
    <phoneticPr fontId="3"/>
  </si>
  <si>
    <t>委託料</t>
    <rPh sb="0" eb="2">
      <t>イタク</t>
    </rPh>
    <rPh sb="2" eb="3">
      <t>リョウ</t>
    </rPh>
    <phoneticPr fontId="3"/>
  </si>
  <si>
    <t>外注加工費</t>
    <rPh sb="0" eb="2">
      <t>ガイチュウ</t>
    </rPh>
    <rPh sb="2" eb="5">
      <t>カコウヒ</t>
    </rPh>
    <phoneticPr fontId="3"/>
  </si>
  <si>
    <t>負担金</t>
    <rPh sb="0" eb="3">
      <t>フタンキン</t>
    </rPh>
    <phoneticPr fontId="3"/>
  </si>
  <si>
    <t>手数料</t>
    <rPh sb="0" eb="3">
      <t>テスウリョウ</t>
    </rPh>
    <phoneticPr fontId="3"/>
  </si>
  <si>
    <t>原材料費</t>
    <rPh sb="0" eb="3">
      <t>ゲンザイリョウ</t>
    </rPh>
    <rPh sb="3" eb="4">
      <t>ヒ</t>
    </rPh>
    <phoneticPr fontId="3"/>
  </si>
  <si>
    <t>内   容</t>
    <rPh sb="0" eb="1">
      <t>ウチ</t>
    </rPh>
    <rPh sb="4" eb="5">
      <t>カタチ</t>
    </rPh>
    <phoneticPr fontId="3"/>
  </si>
  <si>
    <t>内容</t>
    <rPh sb="0" eb="2">
      <t>ナイヨウ</t>
    </rPh>
    <phoneticPr fontId="3"/>
  </si>
  <si>
    <t>山わさび</t>
    <rPh sb="0" eb="1">
      <t>ヤマ</t>
    </rPh>
    <phoneticPr fontId="4"/>
  </si>
  <si>
    <t>圧力鍋</t>
    <rPh sb="0" eb="3">
      <t>アツリョクナベ</t>
    </rPh>
    <phoneticPr fontId="4"/>
  </si>
  <si>
    <t>機器・施設利用</t>
    <rPh sb="0" eb="2">
      <t>キキ</t>
    </rPh>
    <rPh sb="3" eb="5">
      <t>シセツ</t>
    </rPh>
    <rPh sb="5" eb="7">
      <t>リヨウ</t>
    </rPh>
    <phoneticPr fontId="4"/>
  </si>
  <si>
    <t>マネキン（2日間）</t>
    <rPh sb="6" eb="7">
      <t>ニチ</t>
    </rPh>
    <rPh sb="7" eb="8">
      <t>カン</t>
    </rPh>
    <phoneticPr fontId="4"/>
  </si>
  <si>
    <t>大阪商談会</t>
    <rPh sb="0" eb="2">
      <t>オオサカ</t>
    </rPh>
    <rPh sb="2" eb="4">
      <t>ショウダン</t>
    </rPh>
    <rPh sb="4" eb="5">
      <t>カイ</t>
    </rPh>
    <phoneticPr fontId="4"/>
  </si>
  <si>
    <t>大阪商談会出展料</t>
    <rPh sb="0" eb="2">
      <t>オオサカ</t>
    </rPh>
    <rPh sb="2" eb="4">
      <t>ショウダン</t>
    </rPh>
    <rPh sb="4" eb="5">
      <t>カイ</t>
    </rPh>
    <rPh sb="5" eb="8">
      <t>シュッテンリョウ</t>
    </rPh>
    <phoneticPr fontId="4"/>
  </si>
  <si>
    <t>委託加工</t>
    <rPh sb="0" eb="4">
      <t>イタクカコウ</t>
    </rPh>
    <phoneticPr fontId="3"/>
  </si>
  <si>
    <t>90％又は33万を限度とする。（千円未満切り捨て）</t>
    <rPh sb="3" eb="4">
      <t>マタ</t>
    </rPh>
    <rPh sb="7" eb="8">
      <t>マン</t>
    </rPh>
    <rPh sb="9" eb="11">
      <t>ゲンド</t>
    </rPh>
    <rPh sb="16" eb="18">
      <t>センエン</t>
    </rPh>
    <rPh sb="18" eb="20">
      <t>ミマン</t>
    </rPh>
    <rPh sb="20" eb="21">
      <t>キ</t>
    </rPh>
    <rPh sb="22" eb="23">
      <t>ス</t>
    </rPh>
    <phoneticPr fontId="3"/>
  </si>
  <si>
    <t>記入例</t>
    <rPh sb="0" eb="3">
      <t>キニュウレイ</t>
    </rPh>
    <phoneticPr fontId="3"/>
  </si>
  <si>
    <t>「食に関するミニ補助事業」清算書※税込金額を記入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5">
      <t>セイサン</t>
    </rPh>
    <rPh sb="15" eb="16">
      <t>ショ</t>
    </rPh>
    <rPh sb="17" eb="19">
      <t>ゼイコミ</t>
    </rPh>
    <rPh sb="19" eb="21">
      <t>キンガク</t>
    </rPh>
    <rPh sb="22" eb="24">
      <t>キニュウ</t>
    </rPh>
    <phoneticPr fontId="3"/>
  </si>
  <si>
    <t>「食に関するミニ補助事業」清算書※税込金額を記入</t>
    <rPh sb="1" eb="2">
      <t>ショク</t>
    </rPh>
    <rPh sb="3" eb="4">
      <t>カン</t>
    </rPh>
    <rPh sb="8" eb="10">
      <t>ホジョ</t>
    </rPh>
    <rPh sb="10" eb="12">
      <t>ジギョウ</t>
    </rPh>
    <rPh sb="13" eb="15">
      <t>セイサン</t>
    </rPh>
    <rPh sb="15" eb="16">
      <t>ショ</t>
    </rPh>
    <rPh sb="17" eb="21">
      <t>ゼイコミキンガク</t>
    </rPh>
    <rPh sb="22" eb="2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</si>
</sst>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38" fontId="5" fillId="0" borderId="2" xfId="1" applyFont="1" applyBorder="1" applyAlignment="1" applyProtection="1">
      <protection locked="0"/>
    </xf>
    <xf numFmtId="38" fontId="5" fillId="0" borderId="0" xfId="1" applyFont="1" applyBorder="1" applyAlignment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38" fontId="5" fillId="0" borderId="5" xfId="1" applyFont="1" applyBorder="1" applyAlignme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5" fillId="0" borderId="6" xfId="1" applyFont="1" applyBorder="1" applyAlignment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8" fontId="5" fillId="0" borderId="7" xfId="1" applyFont="1" applyBorder="1" applyAlignment="1" applyProtection="1">
      <protection locked="0"/>
    </xf>
    <xf numFmtId="0" fontId="5" fillId="0" borderId="0" xfId="0" applyFont="1"/>
    <xf numFmtId="38" fontId="5" fillId="0" borderId="0" xfId="1" applyFont="1" applyAlignment="1"/>
    <xf numFmtId="0" fontId="5" fillId="0" borderId="2" xfId="0" applyFont="1" applyBorder="1" applyAlignment="1">
      <alignment horizontal="center" vertical="center"/>
    </xf>
    <xf numFmtId="38" fontId="7" fillId="0" borderId="2" xfId="1" applyFont="1" applyBorder="1" applyAlignment="1" applyProtection="1">
      <protection locked="0"/>
    </xf>
    <xf numFmtId="38" fontId="5" fillId="0" borderId="2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0" fontId="4" fillId="0" borderId="8" xfId="0" applyFont="1" applyBorder="1" applyAlignment="1">
      <alignment horizontal="center" vertical="center"/>
    </xf>
    <xf numFmtId="38" fontId="5" fillId="0" borderId="12" xfId="1" applyFont="1" applyBorder="1" applyAlignment="1" applyProtection="1"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38" fontId="7" fillId="0" borderId="8" xfId="1" applyFont="1" applyBorder="1" applyAlignment="1" applyProtection="1">
      <protection locked="0"/>
    </xf>
    <xf numFmtId="38" fontId="5" fillId="0" borderId="9" xfId="1" applyFont="1" applyBorder="1" applyAlignment="1"/>
    <xf numFmtId="38" fontId="5" fillId="0" borderId="20" xfId="1" applyFont="1" applyBorder="1" applyAlignment="1" applyProtection="1">
      <protection locked="0"/>
    </xf>
    <xf numFmtId="38" fontId="5" fillId="0" borderId="14" xfId="1" applyFont="1" applyBorder="1" applyAlignment="1"/>
    <xf numFmtId="38" fontId="5" fillId="0" borderId="21" xfId="1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Protection="1">
      <protection hidden="1"/>
    </xf>
    <xf numFmtId="0" fontId="4" fillId="0" borderId="24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5" fillId="0" borderId="31" xfId="1" applyFont="1" applyBorder="1" applyAlignment="1" applyProtection="1">
      <protection locked="0"/>
    </xf>
    <xf numFmtId="38" fontId="5" fillId="0" borderId="30" xfId="1" applyFont="1" applyBorder="1" applyAlignment="1" applyProtection="1">
      <protection locked="0"/>
    </xf>
    <xf numFmtId="0" fontId="8" fillId="0" borderId="23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 applyBorder="1"/>
    <xf numFmtId="38" fontId="5" fillId="0" borderId="0" xfId="1" applyFont="1" applyBorder="1" applyAlignment="1"/>
    <xf numFmtId="38" fontId="5" fillId="0" borderId="32" xfId="1" applyFont="1" applyBorder="1" applyAlignment="1"/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38" fontId="6" fillId="0" borderId="3" xfId="1" applyFont="1" applyBorder="1" applyAlignment="1">
      <alignment horizontal="center" shrinkToFit="1"/>
    </xf>
    <xf numFmtId="38" fontId="6" fillId="0" borderId="14" xfId="1" applyFont="1" applyBorder="1" applyAlignment="1">
      <alignment horizontal="center" shrinkToFit="1"/>
    </xf>
    <xf numFmtId="0" fontId="2" fillId="0" borderId="0" xfId="0" applyFont="1" applyBorder="1" applyAlignment="1">
      <alignment horizontal="center" vertical="top"/>
    </xf>
    <xf numFmtId="38" fontId="6" fillId="0" borderId="29" xfId="1" applyFont="1" applyBorder="1" applyAlignment="1">
      <alignment horizontal="center" shrinkToFit="1"/>
    </xf>
    <xf numFmtId="38" fontId="6" fillId="0" borderId="13" xfId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zoomScaleNormal="100" zoomScaleSheetLayoutView="120" workbookViewId="0">
      <selection activeCell="B21" sqref="B21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58" t="s">
        <v>48</v>
      </c>
      <c r="E1" s="2"/>
      <c r="F1" s="2"/>
      <c r="G1" s="2"/>
    </row>
    <row r="2" spans="1:7" ht="15.75" customHeight="1" x14ac:dyDescent="0.15">
      <c r="A2" s="59" t="s">
        <v>49</v>
      </c>
      <c r="B2" s="59"/>
      <c r="C2" s="59"/>
      <c r="D2" s="59"/>
      <c r="E2" s="2"/>
      <c r="F2" s="2"/>
      <c r="G2" s="2"/>
    </row>
    <row r="3" spans="1:7" ht="18" customHeight="1" x14ac:dyDescent="0.15">
      <c r="A3" s="3" t="s">
        <v>1</v>
      </c>
      <c r="B3" s="3" t="s">
        <v>39</v>
      </c>
      <c r="C3" s="3" t="s">
        <v>2</v>
      </c>
      <c r="D3" s="3" t="s">
        <v>3</v>
      </c>
      <c r="E3" s="4"/>
      <c r="F3" s="4"/>
      <c r="G3" s="4"/>
    </row>
    <row r="4" spans="1:7" ht="18" customHeight="1" x14ac:dyDescent="0.15">
      <c r="A4" s="5" t="s">
        <v>4</v>
      </c>
      <c r="B4" s="5"/>
      <c r="C4" s="6"/>
      <c r="D4" s="6"/>
      <c r="E4" s="7"/>
      <c r="F4" s="7"/>
      <c r="G4" s="7"/>
    </row>
    <row r="5" spans="1:7" ht="18" customHeight="1" x14ac:dyDescent="0.15">
      <c r="A5" s="8" t="s">
        <v>16</v>
      </c>
      <c r="B5" s="8" t="s">
        <v>40</v>
      </c>
      <c r="C5" s="6">
        <v>100000</v>
      </c>
      <c r="D5" s="6">
        <v>89000</v>
      </c>
      <c r="E5" s="7"/>
      <c r="F5" s="7"/>
      <c r="G5" s="7"/>
    </row>
    <row r="6" spans="1:7" ht="18" customHeight="1" x14ac:dyDescent="0.15">
      <c r="A6" s="8" t="s">
        <v>17</v>
      </c>
      <c r="B6" s="8" t="s">
        <v>41</v>
      </c>
      <c r="C6" s="6">
        <v>6000</v>
      </c>
      <c r="D6" s="6">
        <v>15000</v>
      </c>
      <c r="E6" s="7"/>
      <c r="F6" s="7"/>
      <c r="G6" s="7"/>
    </row>
    <row r="7" spans="1:7" ht="18" customHeight="1" x14ac:dyDescent="0.15">
      <c r="A7" s="8" t="s">
        <v>18</v>
      </c>
      <c r="B7" s="8" t="s">
        <v>42</v>
      </c>
      <c r="C7" s="6">
        <v>2000</v>
      </c>
      <c r="D7" s="6">
        <v>2460</v>
      </c>
      <c r="E7" s="7"/>
      <c r="F7" s="7"/>
      <c r="G7" s="7"/>
    </row>
    <row r="8" spans="1:7" ht="18" customHeight="1" x14ac:dyDescent="0.15">
      <c r="A8" s="8"/>
      <c r="B8" s="8"/>
      <c r="C8" s="6"/>
      <c r="D8" s="6"/>
      <c r="E8" s="7"/>
      <c r="F8" s="7"/>
      <c r="G8" s="7"/>
    </row>
    <row r="9" spans="1:7" ht="18" customHeight="1" x14ac:dyDescent="0.15">
      <c r="A9" s="8"/>
      <c r="B9" s="8"/>
      <c r="C9" s="6"/>
      <c r="D9" s="6"/>
      <c r="E9" s="7"/>
      <c r="F9" s="7"/>
      <c r="G9" s="7"/>
    </row>
    <row r="10" spans="1:7" ht="18" customHeight="1" thickBot="1" x14ac:dyDescent="0.2">
      <c r="A10" s="9"/>
      <c r="B10" s="9"/>
      <c r="C10" s="10"/>
      <c r="D10" s="10"/>
      <c r="E10" s="7"/>
      <c r="F10" s="7"/>
      <c r="G10" s="7"/>
    </row>
    <row r="11" spans="1:7" ht="18" customHeight="1" thickTop="1" x14ac:dyDescent="0.15">
      <c r="A11" s="11" t="s">
        <v>5</v>
      </c>
      <c r="B11" s="11"/>
      <c r="C11" s="12">
        <f>SUM(C4:C10)</f>
        <v>108000</v>
      </c>
      <c r="D11" s="12">
        <f>SUM(D4:D10)</f>
        <v>106460</v>
      </c>
      <c r="E11" s="7"/>
      <c r="F11" s="7"/>
      <c r="G11" s="7"/>
    </row>
    <row r="12" spans="1:7" ht="18" customHeight="1" x14ac:dyDescent="0.15">
      <c r="A12" s="5" t="s">
        <v>6</v>
      </c>
      <c r="B12" s="5"/>
      <c r="C12" s="6"/>
      <c r="D12" s="6"/>
      <c r="E12" s="7"/>
      <c r="F12" s="7"/>
      <c r="G12" s="7"/>
    </row>
    <row r="13" spans="1:7" ht="18" customHeight="1" x14ac:dyDescent="0.15">
      <c r="A13" s="8" t="s">
        <v>19</v>
      </c>
      <c r="B13" s="8" t="s">
        <v>43</v>
      </c>
      <c r="C13" s="6">
        <v>40000</v>
      </c>
      <c r="D13" s="6">
        <v>58000</v>
      </c>
      <c r="E13" s="7"/>
      <c r="F13" s="7"/>
      <c r="G13" s="7"/>
    </row>
    <row r="14" spans="1:7" ht="18" customHeight="1" x14ac:dyDescent="0.15">
      <c r="A14" s="5"/>
      <c r="B14" s="5"/>
      <c r="C14" s="6"/>
      <c r="D14" s="6"/>
      <c r="E14" s="7"/>
      <c r="F14" s="7"/>
      <c r="G14" s="7"/>
    </row>
    <row r="15" spans="1:7" ht="18" customHeight="1" x14ac:dyDescent="0.15">
      <c r="A15" s="5"/>
      <c r="B15" s="5"/>
      <c r="C15" s="6"/>
      <c r="D15" s="6"/>
      <c r="E15" s="7"/>
      <c r="F15" s="7"/>
      <c r="G15" s="7"/>
    </row>
    <row r="16" spans="1:7" ht="18" customHeight="1" x14ac:dyDescent="0.15">
      <c r="A16" s="5"/>
      <c r="B16" s="5"/>
      <c r="C16" s="6"/>
      <c r="D16" s="6"/>
      <c r="E16" s="7"/>
      <c r="F16" s="7"/>
      <c r="G16" s="7"/>
    </row>
    <row r="17" spans="1:7" ht="18" customHeight="1" x14ac:dyDescent="0.15">
      <c r="A17" s="5"/>
      <c r="B17" s="5"/>
      <c r="C17" s="6"/>
      <c r="D17" s="6"/>
      <c r="E17" s="7"/>
      <c r="F17" s="7"/>
      <c r="G17" s="7"/>
    </row>
    <row r="18" spans="1:7" ht="18" customHeight="1" x14ac:dyDescent="0.15">
      <c r="A18" s="8"/>
      <c r="B18" s="8"/>
      <c r="C18" s="6"/>
      <c r="D18" s="6"/>
      <c r="E18" s="7"/>
      <c r="F18" s="7"/>
      <c r="G18" s="7"/>
    </row>
    <row r="19" spans="1:7" ht="18" customHeight="1" thickBot="1" x14ac:dyDescent="0.2">
      <c r="A19" s="9"/>
      <c r="B19" s="9"/>
      <c r="C19" s="10"/>
      <c r="D19" s="10"/>
      <c r="E19" s="7"/>
      <c r="F19" s="7"/>
      <c r="G19" s="7"/>
    </row>
    <row r="20" spans="1:7" ht="18" customHeight="1" thickTop="1" x14ac:dyDescent="0.15">
      <c r="A20" s="11" t="s">
        <v>7</v>
      </c>
      <c r="B20" s="11"/>
      <c r="C20" s="12">
        <f>SUM(C12:C19)</f>
        <v>40000</v>
      </c>
      <c r="D20" s="12">
        <f>SUM(D12:D19)</f>
        <v>58000</v>
      </c>
      <c r="E20" s="7"/>
      <c r="F20" s="7"/>
      <c r="G20" s="7"/>
    </row>
    <row r="21" spans="1:7" ht="18" customHeight="1" x14ac:dyDescent="0.15">
      <c r="A21" s="5" t="s">
        <v>8</v>
      </c>
      <c r="B21" s="5"/>
      <c r="C21" s="6"/>
      <c r="D21" s="6"/>
      <c r="E21" s="7"/>
      <c r="F21" s="7"/>
      <c r="G21" s="7"/>
    </row>
    <row r="22" spans="1:7" ht="18" customHeight="1" x14ac:dyDescent="0.15">
      <c r="A22" s="8" t="s">
        <v>20</v>
      </c>
      <c r="B22" s="8" t="s">
        <v>44</v>
      </c>
      <c r="C22" s="6">
        <v>75000</v>
      </c>
      <c r="D22" s="6">
        <v>54000</v>
      </c>
      <c r="E22" s="7"/>
      <c r="F22" s="7"/>
      <c r="G22" s="7"/>
    </row>
    <row r="23" spans="1:7" ht="18" customHeight="1" x14ac:dyDescent="0.15">
      <c r="A23" s="8" t="s">
        <v>21</v>
      </c>
      <c r="B23" s="8" t="s">
        <v>45</v>
      </c>
      <c r="C23" s="6">
        <v>50000</v>
      </c>
      <c r="D23" s="6">
        <v>65000</v>
      </c>
      <c r="E23" s="7"/>
      <c r="F23" s="7"/>
      <c r="G23" s="7"/>
    </row>
    <row r="24" spans="1:7" ht="18" customHeight="1" x14ac:dyDescent="0.15">
      <c r="A24" s="8" t="s">
        <v>22</v>
      </c>
      <c r="B24" s="8" t="s">
        <v>46</v>
      </c>
      <c r="C24" s="6">
        <v>56000</v>
      </c>
      <c r="D24" s="6">
        <v>42000</v>
      </c>
      <c r="E24" s="7"/>
      <c r="F24" s="7"/>
      <c r="G24" s="7"/>
    </row>
    <row r="25" spans="1:7" ht="18" customHeight="1" x14ac:dyDescent="0.15">
      <c r="A25" s="8"/>
      <c r="B25" s="8"/>
      <c r="C25" s="6"/>
      <c r="D25" s="6"/>
      <c r="E25" s="7"/>
      <c r="F25" s="7"/>
      <c r="G25" s="7"/>
    </row>
    <row r="26" spans="1:7" ht="18" customHeight="1" x14ac:dyDescent="0.15">
      <c r="A26" s="8"/>
      <c r="B26" s="8"/>
      <c r="C26" s="6"/>
      <c r="D26" s="6"/>
      <c r="E26" s="7"/>
      <c r="F26" s="7"/>
      <c r="G26" s="7"/>
    </row>
    <row r="27" spans="1:7" ht="18" customHeight="1" x14ac:dyDescent="0.15">
      <c r="A27" s="8"/>
      <c r="B27" s="8"/>
      <c r="C27" s="6"/>
      <c r="D27" s="6"/>
      <c r="E27" s="7"/>
      <c r="F27" s="7"/>
      <c r="G27" s="7"/>
    </row>
    <row r="28" spans="1:7" ht="18" customHeight="1" x14ac:dyDescent="0.15">
      <c r="A28" s="8"/>
      <c r="B28" s="8"/>
      <c r="C28" s="6"/>
      <c r="D28" s="6"/>
      <c r="E28" s="7"/>
      <c r="F28" s="7"/>
      <c r="G28" s="7"/>
    </row>
    <row r="29" spans="1:7" ht="18" customHeight="1" x14ac:dyDescent="0.15">
      <c r="A29" s="8"/>
      <c r="B29" s="8"/>
      <c r="C29" s="6"/>
      <c r="D29" s="6"/>
      <c r="E29" s="7"/>
      <c r="F29" s="7"/>
      <c r="G29" s="7"/>
    </row>
    <row r="30" spans="1:7" ht="18" customHeight="1" thickBot="1" x14ac:dyDescent="0.2">
      <c r="A30" s="9"/>
      <c r="B30" s="9"/>
      <c r="C30" s="10"/>
      <c r="D30" s="10"/>
      <c r="E30" s="7"/>
      <c r="F30" s="7"/>
      <c r="G30" s="7"/>
    </row>
    <row r="31" spans="1:7" ht="18" customHeight="1" thickTop="1" x14ac:dyDescent="0.15">
      <c r="A31" s="11" t="s">
        <v>9</v>
      </c>
      <c r="B31" s="11"/>
      <c r="C31" s="12">
        <f>SUM(C21:C30)</f>
        <v>181000</v>
      </c>
      <c r="D31" s="12">
        <f>SUM(D21:D30)</f>
        <v>161000</v>
      </c>
      <c r="E31" s="7"/>
      <c r="F31" s="7"/>
      <c r="G31" s="7"/>
    </row>
    <row r="32" spans="1:7" ht="18" customHeight="1" x14ac:dyDescent="0.15">
      <c r="A32" s="5" t="s">
        <v>10</v>
      </c>
      <c r="B32" s="5"/>
      <c r="C32" s="6"/>
      <c r="D32" s="6"/>
      <c r="E32" s="7"/>
      <c r="F32" s="7"/>
      <c r="G32" s="7"/>
    </row>
    <row r="33" spans="1:7" ht="18" customHeight="1" x14ac:dyDescent="0.15">
      <c r="A33" s="8"/>
      <c r="B33" s="8"/>
      <c r="C33" s="6"/>
      <c r="D33" s="6"/>
      <c r="E33" s="7"/>
      <c r="F33" s="7"/>
      <c r="G33" s="7"/>
    </row>
    <row r="34" spans="1:7" ht="18" customHeight="1" x14ac:dyDescent="0.15">
      <c r="A34" s="8"/>
      <c r="B34" s="8"/>
      <c r="C34" s="6"/>
      <c r="D34" s="6"/>
      <c r="E34" s="7"/>
      <c r="F34" s="7"/>
      <c r="G34" s="7"/>
    </row>
    <row r="35" spans="1:7" ht="18" customHeight="1" x14ac:dyDescent="0.15">
      <c r="A35" s="8"/>
      <c r="B35" s="8"/>
      <c r="C35" s="6"/>
      <c r="D35" s="6"/>
      <c r="E35" s="7"/>
      <c r="F35" s="7"/>
      <c r="G35" s="7"/>
    </row>
    <row r="36" spans="1:7" ht="18" customHeight="1" x14ac:dyDescent="0.15">
      <c r="A36" s="8"/>
      <c r="B36" s="8"/>
      <c r="C36" s="6"/>
      <c r="D36" s="6"/>
      <c r="E36" s="7"/>
      <c r="F36" s="7"/>
      <c r="G36" s="7"/>
    </row>
    <row r="37" spans="1:7" ht="18" customHeight="1" x14ac:dyDescent="0.15">
      <c r="A37" s="8"/>
      <c r="B37" s="8"/>
      <c r="C37" s="6"/>
      <c r="D37" s="6"/>
      <c r="E37" s="7"/>
      <c r="F37" s="7"/>
      <c r="G37" s="7"/>
    </row>
    <row r="38" spans="1:7" ht="18" customHeight="1" thickBot="1" x14ac:dyDescent="0.2">
      <c r="A38" s="9"/>
      <c r="B38" s="9"/>
      <c r="C38" s="10"/>
      <c r="D38" s="10"/>
      <c r="E38" s="7"/>
      <c r="F38" s="7"/>
      <c r="G38" s="7"/>
    </row>
    <row r="39" spans="1:7" ht="18" customHeight="1" thickTop="1" thickBot="1" x14ac:dyDescent="0.2">
      <c r="A39" s="13" t="s">
        <v>11</v>
      </c>
      <c r="B39" s="13"/>
      <c r="C39" s="14">
        <f>SUM(C32:C38)</f>
        <v>0</v>
      </c>
      <c r="D39" s="14">
        <f>SUM(D32:D38)</f>
        <v>0</v>
      </c>
      <c r="E39" s="7"/>
      <c r="F39" s="7"/>
      <c r="G39" s="7"/>
    </row>
    <row r="40" spans="1:7" ht="18" customHeight="1" thickTop="1" x14ac:dyDescent="0.15">
      <c r="A40" s="11" t="s">
        <v>12</v>
      </c>
      <c r="B40" s="11"/>
      <c r="C40" s="12">
        <f>C39+C31+C20+C11</f>
        <v>329000</v>
      </c>
      <c r="D40" s="12">
        <f>D39+D31+D20+D11</f>
        <v>325460</v>
      </c>
      <c r="E40" s="7"/>
      <c r="F40" s="7"/>
      <c r="G40" s="7"/>
    </row>
    <row r="41" spans="1:7" ht="12.75" customHeight="1" x14ac:dyDescent="0.15">
      <c r="A41" s="54"/>
      <c r="B41" s="55"/>
      <c r="C41" s="56"/>
      <c r="D41" s="57"/>
      <c r="E41" s="16"/>
      <c r="F41" s="16"/>
      <c r="G41" s="16"/>
    </row>
    <row r="42" spans="1:7" ht="18" customHeight="1" x14ac:dyDescent="0.15">
      <c r="A42" s="17" t="s">
        <v>13</v>
      </c>
      <c r="B42" s="60" t="s">
        <v>47</v>
      </c>
      <c r="C42" s="61"/>
      <c r="D42" s="18">
        <f>IF(A69&gt;=300000,300000,A69)</f>
        <v>292000</v>
      </c>
    </row>
    <row r="43" spans="1:7" ht="18" customHeight="1" x14ac:dyDescent="0.15">
      <c r="A43" s="17" t="s">
        <v>14</v>
      </c>
      <c r="B43" s="17"/>
      <c r="C43" s="19"/>
      <c r="D43" s="19">
        <v>236000</v>
      </c>
    </row>
    <row r="44" spans="1:7" ht="18" customHeight="1" x14ac:dyDescent="0.15">
      <c r="A44" s="17" t="s">
        <v>15</v>
      </c>
      <c r="B44" s="17"/>
      <c r="C44" s="19"/>
      <c r="D44" s="6">
        <f>D42-D43</f>
        <v>56000</v>
      </c>
    </row>
    <row r="45" spans="1:7" ht="11.25" customHeight="1" x14ac:dyDescent="0.15"/>
    <row r="69" spans="1:2" x14ac:dyDescent="0.15">
      <c r="A69">
        <f>ROUNDDOWN(D40*0.9,-3)</f>
        <v>292000</v>
      </c>
    </row>
    <row r="70" spans="1:2" x14ac:dyDescent="0.15">
      <c r="A70" s="41" t="s">
        <v>23</v>
      </c>
      <c r="B70" s="41"/>
    </row>
    <row r="71" spans="1:2" x14ac:dyDescent="0.15">
      <c r="A71" s="41" t="s">
        <v>24</v>
      </c>
      <c r="B71" s="41"/>
    </row>
    <row r="72" spans="1:2" x14ac:dyDescent="0.15">
      <c r="A72" s="41" t="s">
        <v>25</v>
      </c>
      <c r="B72" s="41"/>
    </row>
    <row r="73" spans="1:2" x14ac:dyDescent="0.15">
      <c r="A73" s="41" t="s">
        <v>26</v>
      </c>
      <c r="B73" s="41"/>
    </row>
    <row r="74" spans="1:2" x14ac:dyDescent="0.15">
      <c r="A74" s="41" t="s">
        <v>27</v>
      </c>
      <c r="B74" s="41"/>
    </row>
    <row r="75" spans="1:2" x14ac:dyDescent="0.15">
      <c r="A75" s="41" t="s">
        <v>36</v>
      </c>
      <c r="B75" s="41"/>
    </row>
    <row r="76" spans="1:2" x14ac:dyDescent="0.15">
      <c r="A76" s="41" t="s">
        <v>37</v>
      </c>
      <c r="B76" s="41"/>
    </row>
    <row r="77" spans="1:2" x14ac:dyDescent="0.15">
      <c r="A77" s="41" t="s">
        <v>28</v>
      </c>
      <c r="B77" s="41"/>
    </row>
    <row r="78" spans="1:2" x14ac:dyDescent="0.15">
      <c r="A78" s="41" t="s">
        <v>29</v>
      </c>
      <c r="B78" s="41"/>
    </row>
    <row r="79" spans="1:2" x14ac:dyDescent="0.15">
      <c r="A79" s="41" t="s">
        <v>30</v>
      </c>
      <c r="B79" s="41"/>
    </row>
    <row r="80" spans="1:2" x14ac:dyDescent="0.15">
      <c r="A80" s="41" t="s">
        <v>31</v>
      </c>
      <c r="B80" s="41"/>
    </row>
    <row r="81" spans="1:2" x14ac:dyDescent="0.15">
      <c r="A81" s="41" t="s">
        <v>32</v>
      </c>
      <c r="B81" s="41"/>
    </row>
    <row r="82" spans="1:2" x14ac:dyDescent="0.15">
      <c r="A82" s="41" t="s">
        <v>33</v>
      </c>
      <c r="B82" s="41"/>
    </row>
    <row r="83" spans="1:2" x14ac:dyDescent="0.15">
      <c r="A83" s="41" t="s">
        <v>34</v>
      </c>
      <c r="B83" s="41"/>
    </row>
    <row r="84" spans="1:2" x14ac:dyDescent="0.15">
      <c r="A84" s="41" t="s">
        <v>35</v>
      </c>
      <c r="B84" s="41"/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9"/>
  <sheetViews>
    <sheetView tabSelected="1" topLeftCell="A19" zoomScaleNormal="100" zoomScaleSheetLayoutView="100" workbookViewId="0">
      <selection activeCell="B36" sqref="B36"/>
    </sheetView>
  </sheetViews>
  <sheetFormatPr defaultRowHeight="13.5" x14ac:dyDescent="0.15"/>
  <cols>
    <col min="1" max="1" width="18.5" customWidth="1"/>
    <col min="2" max="2" width="29.25" customWidth="1"/>
    <col min="3" max="4" width="11.75" customWidth="1"/>
    <col min="5" max="5" width="6.375" customWidth="1"/>
    <col min="6" max="7" width="14.875" customWidth="1"/>
  </cols>
  <sheetData>
    <row r="1" spans="1:7" ht="21" customHeight="1" x14ac:dyDescent="0.15">
      <c r="A1" s="1" t="s">
        <v>0</v>
      </c>
      <c r="B1" s="1"/>
      <c r="C1" s="2"/>
      <c r="D1" s="2"/>
      <c r="E1" s="2"/>
      <c r="F1" s="2"/>
      <c r="G1" s="2"/>
    </row>
    <row r="2" spans="1:7" ht="15.75" customHeight="1" thickBot="1" x14ac:dyDescent="0.2">
      <c r="A2" s="62" t="s">
        <v>50</v>
      </c>
      <c r="B2" s="62"/>
      <c r="C2" s="62"/>
      <c r="D2" s="62"/>
      <c r="E2" s="2"/>
      <c r="F2" s="2"/>
      <c r="G2" s="2"/>
    </row>
    <row r="3" spans="1:7" ht="18" customHeight="1" x14ac:dyDescent="0.15">
      <c r="A3" s="26" t="s">
        <v>1</v>
      </c>
      <c r="B3" s="53" t="s">
        <v>38</v>
      </c>
      <c r="C3" s="50" t="s">
        <v>2</v>
      </c>
      <c r="D3" s="24" t="s">
        <v>3</v>
      </c>
      <c r="E3" s="4"/>
      <c r="F3" s="4"/>
      <c r="G3" s="4"/>
    </row>
    <row r="4" spans="1:7" ht="18" customHeight="1" x14ac:dyDescent="0.15">
      <c r="A4" s="27" t="s">
        <v>4</v>
      </c>
      <c r="B4" s="42"/>
      <c r="C4" s="6"/>
      <c r="D4" s="21"/>
      <c r="E4" s="7"/>
      <c r="F4" s="7"/>
      <c r="G4" s="7"/>
    </row>
    <row r="5" spans="1:7" ht="18" customHeight="1" x14ac:dyDescent="0.15">
      <c r="A5" s="28"/>
      <c r="B5" s="43"/>
      <c r="C5" s="6"/>
      <c r="D5" s="21"/>
      <c r="E5" s="7"/>
      <c r="F5" s="7"/>
      <c r="G5" s="7"/>
    </row>
    <row r="6" spans="1:7" ht="18" customHeight="1" x14ac:dyDescent="0.15">
      <c r="A6" s="28"/>
      <c r="B6" s="43"/>
      <c r="C6" s="6"/>
      <c r="D6" s="21"/>
      <c r="E6" s="7"/>
      <c r="F6" s="7"/>
      <c r="G6" s="7"/>
    </row>
    <row r="7" spans="1:7" ht="18" customHeight="1" x14ac:dyDescent="0.15">
      <c r="A7" s="28"/>
      <c r="B7" s="43"/>
      <c r="C7" s="6"/>
      <c r="D7" s="21"/>
      <c r="E7" s="7"/>
      <c r="F7" s="7"/>
      <c r="G7" s="7"/>
    </row>
    <row r="8" spans="1:7" ht="18" customHeight="1" x14ac:dyDescent="0.15">
      <c r="A8" s="28"/>
      <c r="B8" s="43"/>
      <c r="C8" s="6"/>
      <c r="D8" s="21"/>
      <c r="E8" s="7"/>
      <c r="F8" s="7"/>
      <c r="G8" s="7"/>
    </row>
    <row r="9" spans="1:7" ht="18" customHeight="1" x14ac:dyDescent="0.15">
      <c r="A9" s="28"/>
      <c r="B9" s="43"/>
      <c r="C9" s="6"/>
      <c r="D9" s="21"/>
      <c r="E9" s="7"/>
      <c r="F9" s="7"/>
      <c r="G9" s="7"/>
    </row>
    <row r="10" spans="1:7" ht="18" customHeight="1" thickBot="1" x14ac:dyDescent="0.2">
      <c r="A10" s="29"/>
      <c r="B10" s="44"/>
      <c r="C10" s="10"/>
      <c r="D10" s="22"/>
      <c r="E10" s="7"/>
      <c r="F10" s="7"/>
      <c r="G10" s="7"/>
    </row>
    <row r="11" spans="1:7" ht="18" customHeight="1" thickTop="1" thickBot="1" x14ac:dyDescent="0.2">
      <c r="A11" s="30" t="s">
        <v>5</v>
      </c>
      <c r="B11" s="45"/>
      <c r="C11" s="51">
        <f>SUM(C4:C10)</f>
        <v>0</v>
      </c>
      <c r="D11" s="23">
        <f>SUM(D4:D10)</f>
        <v>0</v>
      </c>
      <c r="E11" s="7"/>
      <c r="F11" s="7"/>
      <c r="G11" s="7"/>
    </row>
    <row r="12" spans="1:7" ht="18" customHeight="1" x14ac:dyDescent="0.15">
      <c r="A12" s="31" t="s">
        <v>6</v>
      </c>
      <c r="B12" s="46"/>
      <c r="C12" s="52"/>
      <c r="D12" s="20"/>
      <c r="E12" s="7"/>
      <c r="F12" s="7"/>
      <c r="G12" s="7"/>
    </row>
    <row r="13" spans="1:7" ht="18" customHeight="1" x14ac:dyDescent="0.15">
      <c r="A13" s="28"/>
      <c r="B13" s="43"/>
      <c r="C13" s="6"/>
      <c r="D13" s="21"/>
      <c r="E13" s="7"/>
      <c r="F13" s="7"/>
      <c r="G13" s="7"/>
    </row>
    <row r="14" spans="1:7" ht="18" customHeight="1" x14ac:dyDescent="0.15">
      <c r="A14" s="27"/>
      <c r="B14" s="42"/>
      <c r="C14" s="6"/>
      <c r="D14" s="21"/>
      <c r="E14" s="7"/>
      <c r="F14" s="7"/>
      <c r="G14" s="7"/>
    </row>
    <row r="15" spans="1:7" ht="18" customHeight="1" x14ac:dyDescent="0.15">
      <c r="A15" s="27"/>
      <c r="B15" s="42"/>
      <c r="C15" s="6"/>
      <c r="D15" s="21"/>
      <c r="E15" s="7"/>
      <c r="F15" s="7"/>
      <c r="G15" s="7"/>
    </row>
    <row r="16" spans="1:7" ht="18" customHeight="1" x14ac:dyDescent="0.15">
      <c r="A16" s="27"/>
      <c r="B16" s="42"/>
      <c r="C16" s="6"/>
      <c r="D16" s="21"/>
      <c r="E16" s="7"/>
      <c r="F16" s="7"/>
      <c r="G16" s="7"/>
    </row>
    <row r="17" spans="1:7" ht="18" customHeight="1" x14ac:dyDescent="0.15">
      <c r="A17" s="27"/>
      <c r="B17" s="42"/>
      <c r="C17" s="6"/>
      <c r="D17" s="21"/>
      <c r="E17" s="7"/>
      <c r="F17" s="7"/>
      <c r="G17" s="7"/>
    </row>
    <row r="18" spans="1:7" ht="18" customHeight="1" x14ac:dyDescent="0.15">
      <c r="A18" s="28"/>
      <c r="B18" s="43"/>
      <c r="C18" s="6"/>
      <c r="D18" s="21"/>
      <c r="E18" s="7"/>
      <c r="F18" s="7"/>
      <c r="G18" s="7"/>
    </row>
    <row r="19" spans="1:7" ht="18" customHeight="1" thickBot="1" x14ac:dyDescent="0.2">
      <c r="A19" s="29"/>
      <c r="B19" s="44"/>
      <c r="C19" s="10"/>
      <c r="D19" s="22"/>
      <c r="E19" s="7"/>
      <c r="F19" s="7"/>
      <c r="G19" s="7"/>
    </row>
    <row r="20" spans="1:7" ht="18" customHeight="1" thickTop="1" thickBot="1" x14ac:dyDescent="0.2">
      <c r="A20" s="30" t="s">
        <v>7</v>
      </c>
      <c r="B20" s="45"/>
      <c r="C20" s="51">
        <f>SUM(C12:C19)</f>
        <v>0</v>
      </c>
      <c r="D20" s="23">
        <f>SUM(D12:D19)</f>
        <v>0</v>
      </c>
      <c r="E20" s="7"/>
      <c r="F20" s="7"/>
      <c r="G20" s="7"/>
    </row>
    <row r="21" spans="1:7" ht="18" customHeight="1" x14ac:dyDescent="0.15">
      <c r="A21" s="31" t="s">
        <v>8</v>
      </c>
      <c r="B21" s="46"/>
      <c r="C21" s="52"/>
      <c r="D21" s="20"/>
      <c r="E21" s="7"/>
      <c r="F21" s="7"/>
      <c r="G21" s="7"/>
    </row>
    <row r="22" spans="1:7" ht="18" customHeight="1" x14ac:dyDescent="0.15">
      <c r="A22" s="28"/>
      <c r="B22" s="43"/>
      <c r="C22" s="6"/>
      <c r="D22" s="21"/>
      <c r="E22" s="7"/>
      <c r="F22" s="7"/>
      <c r="G22" s="7"/>
    </row>
    <row r="23" spans="1:7" ht="18" customHeight="1" x14ac:dyDescent="0.15">
      <c r="A23" s="28"/>
      <c r="B23" s="43"/>
      <c r="C23" s="6"/>
      <c r="D23" s="21"/>
      <c r="E23" s="7"/>
      <c r="F23" s="7"/>
      <c r="G23" s="7"/>
    </row>
    <row r="24" spans="1:7" ht="18" customHeight="1" x14ac:dyDescent="0.15">
      <c r="A24" s="28"/>
      <c r="B24" s="43"/>
      <c r="C24" s="6"/>
      <c r="D24" s="21"/>
      <c r="E24" s="7"/>
      <c r="F24" s="7"/>
      <c r="G24" s="7"/>
    </row>
    <row r="25" spans="1:7" ht="18" customHeight="1" x14ac:dyDescent="0.15">
      <c r="A25" s="28"/>
      <c r="B25" s="43"/>
      <c r="C25" s="6"/>
      <c r="D25" s="21"/>
      <c r="E25" s="7"/>
      <c r="F25" s="7"/>
      <c r="G25" s="7"/>
    </row>
    <row r="26" spans="1:7" ht="18" customHeight="1" x14ac:dyDescent="0.15">
      <c r="A26" s="28"/>
      <c r="B26" s="43"/>
      <c r="C26" s="6"/>
      <c r="D26" s="21"/>
      <c r="E26" s="7"/>
      <c r="F26" s="7"/>
      <c r="G26" s="7"/>
    </row>
    <row r="27" spans="1:7" ht="18" customHeight="1" x14ac:dyDescent="0.15">
      <c r="A27" s="28"/>
      <c r="B27" s="43"/>
      <c r="C27" s="6"/>
      <c r="D27" s="21"/>
      <c r="E27" s="7"/>
      <c r="F27" s="7"/>
      <c r="G27" s="7"/>
    </row>
    <row r="28" spans="1:7" ht="18" customHeight="1" x14ac:dyDescent="0.15">
      <c r="A28" s="28"/>
      <c r="B28" s="43"/>
      <c r="C28" s="6"/>
      <c r="D28" s="21"/>
      <c r="E28" s="7"/>
      <c r="F28" s="7"/>
      <c r="G28" s="7"/>
    </row>
    <row r="29" spans="1:7" ht="18" customHeight="1" x14ac:dyDescent="0.15">
      <c r="A29" s="28"/>
      <c r="B29" s="43"/>
      <c r="C29" s="6"/>
      <c r="D29" s="21"/>
      <c r="E29" s="7"/>
      <c r="F29" s="7"/>
      <c r="G29" s="7"/>
    </row>
    <row r="30" spans="1:7" ht="18" customHeight="1" thickBot="1" x14ac:dyDescent="0.2">
      <c r="A30" s="29"/>
      <c r="B30" s="44"/>
      <c r="C30" s="10"/>
      <c r="D30" s="22"/>
      <c r="E30" s="7"/>
      <c r="F30" s="7"/>
      <c r="G30" s="7"/>
    </row>
    <row r="31" spans="1:7" ht="18" customHeight="1" thickTop="1" thickBot="1" x14ac:dyDescent="0.2">
      <c r="A31" s="30" t="s">
        <v>9</v>
      </c>
      <c r="B31" s="45"/>
      <c r="C31" s="51">
        <f>SUM(C21:C30)</f>
        <v>0</v>
      </c>
      <c r="D31" s="23">
        <f>SUM(D21:D30)</f>
        <v>0</v>
      </c>
      <c r="E31" s="7"/>
      <c r="F31" s="7"/>
      <c r="G31" s="7"/>
    </row>
    <row r="32" spans="1:7" ht="18" customHeight="1" x14ac:dyDescent="0.15">
      <c r="A32" s="31" t="s">
        <v>10</v>
      </c>
      <c r="B32" s="46"/>
      <c r="C32" s="52"/>
      <c r="D32" s="20"/>
      <c r="E32" s="7"/>
      <c r="F32" s="7"/>
      <c r="G32" s="7"/>
    </row>
    <row r="33" spans="1:7" ht="18" customHeight="1" x14ac:dyDescent="0.15">
      <c r="A33" s="28"/>
      <c r="B33" s="43"/>
      <c r="C33" s="6"/>
      <c r="D33" s="21"/>
      <c r="E33" s="7"/>
      <c r="F33" s="7"/>
      <c r="G33" s="7"/>
    </row>
    <row r="34" spans="1:7" ht="18" customHeight="1" x14ac:dyDescent="0.15">
      <c r="A34" s="28"/>
      <c r="B34" s="43"/>
      <c r="C34" s="6"/>
      <c r="D34" s="21"/>
      <c r="E34" s="7"/>
      <c r="F34" s="7"/>
      <c r="G34" s="7"/>
    </row>
    <row r="35" spans="1:7" ht="18" customHeight="1" x14ac:dyDescent="0.15">
      <c r="A35" s="28"/>
      <c r="B35" s="43"/>
      <c r="C35" s="6"/>
      <c r="D35" s="21"/>
      <c r="E35" s="7"/>
      <c r="F35" s="7"/>
      <c r="G35" s="7"/>
    </row>
    <row r="36" spans="1:7" ht="18" customHeight="1" x14ac:dyDescent="0.15">
      <c r="A36" s="28"/>
      <c r="B36" s="43"/>
      <c r="C36" s="6"/>
      <c r="D36" s="21"/>
      <c r="E36" s="7"/>
      <c r="F36" s="7"/>
      <c r="G36" s="7"/>
    </row>
    <row r="37" spans="1:7" ht="18" customHeight="1" x14ac:dyDescent="0.15">
      <c r="A37" s="28"/>
      <c r="B37" s="43"/>
      <c r="C37" s="6"/>
      <c r="D37" s="21"/>
      <c r="E37" s="7"/>
      <c r="F37" s="7"/>
      <c r="G37" s="7"/>
    </row>
    <row r="38" spans="1:7" ht="18" customHeight="1" thickBot="1" x14ac:dyDescent="0.2">
      <c r="A38" s="29"/>
      <c r="B38" s="44"/>
      <c r="C38" s="10"/>
      <c r="D38" s="22"/>
      <c r="E38" s="7"/>
      <c r="F38" s="7"/>
      <c r="G38" s="7"/>
    </row>
    <row r="39" spans="1:7" ht="18" customHeight="1" thickTop="1" thickBot="1" x14ac:dyDescent="0.2">
      <c r="A39" s="32" t="s">
        <v>11</v>
      </c>
      <c r="B39" s="47"/>
      <c r="C39" s="14">
        <f>SUM(C32:C38)</f>
        <v>0</v>
      </c>
      <c r="D39" s="25">
        <f>SUM(D32:D38)</f>
        <v>0</v>
      </c>
      <c r="E39" s="7"/>
      <c r="F39" s="7"/>
      <c r="G39" s="7"/>
    </row>
    <row r="40" spans="1:7" ht="18" customHeight="1" thickTop="1" thickBot="1" x14ac:dyDescent="0.2">
      <c r="A40" s="30" t="s">
        <v>12</v>
      </c>
      <c r="B40" s="45"/>
      <c r="C40" s="51">
        <f>C39+C31+C20+C11</f>
        <v>0</v>
      </c>
      <c r="D40" s="23">
        <f>D39+D31+D20+D11</f>
        <v>0</v>
      </c>
      <c r="E40" s="7"/>
      <c r="F40" s="7"/>
      <c r="G40" s="7"/>
    </row>
    <row r="41" spans="1:7" ht="12.75" customHeight="1" thickBot="1" x14ac:dyDescent="0.2">
      <c r="A41" s="15"/>
      <c r="B41" s="15"/>
      <c r="C41" s="16"/>
      <c r="D41" s="16"/>
      <c r="E41" s="16"/>
      <c r="F41" s="16"/>
      <c r="G41" s="16"/>
    </row>
    <row r="42" spans="1:7" ht="18" customHeight="1" x14ac:dyDescent="0.15">
      <c r="A42" s="38" t="s">
        <v>13</v>
      </c>
      <c r="B42" s="63" t="s">
        <v>47</v>
      </c>
      <c r="C42" s="64"/>
      <c r="D42" s="33"/>
    </row>
    <row r="43" spans="1:7" ht="18" customHeight="1" x14ac:dyDescent="0.15">
      <c r="A43" s="39" t="s">
        <v>14</v>
      </c>
      <c r="B43" s="48"/>
      <c r="C43" s="36"/>
      <c r="D43" s="34"/>
    </row>
    <row r="44" spans="1:7" ht="18" customHeight="1" thickBot="1" x14ac:dyDescent="0.2">
      <c r="A44" s="40" t="s">
        <v>15</v>
      </c>
      <c r="B44" s="49"/>
      <c r="C44" s="37"/>
      <c r="D44" s="35"/>
    </row>
    <row r="45" spans="1:7" ht="11.25" customHeight="1" x14ac:dyDescent="0.15"/>
    <row r="69" spans="1:1" x14ac:dyDescent="0.15">
      <c r="A69">
        <f>ROUNDDOWN(D40*0.9,-3)</f>
        <v>0</v>
      </c>
    </row>
  </sheetData>
  <sheetProtection formatCells="0" formatColumns="0" formatRows="0" insertColumns="0" insertRows="0"/>
  <mergeCells count="2">
    <mergeCell ref="A2:D2"/>
    <mergeCell ref="B42:C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'様式6号 (記入例)'!$A$70:$A$82</xm:f>
          </x14:formula1>
          <xm:sqref>A22:A30 A6:A10 A13:A19 A33:A38</xm:sqref>
        </x14:dataValidation>
        <x14:dataValidation type="list" allowBlank="1" showInputMessage="1" showErrorMessage="1" xr:uid="{00000000-0002-0000-0100-000001000000}">
          <x14:formula1>
            <xm:f>'様式6号 (記入例)'!$A$70:$A$85</xm:f>
          </x14:formula1>
          <xm:sqref>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様式6号 (記入例)</vt:lpstr>
      <vt:lpstr>様式6号</vt:lpstr>
      <vt:lpstr>様式6号!Print_Area</vt:lpstr>
      <vt:lpstr>'様式6号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hayabuchi</dc:creator>
  <cp:lastModifiedBy>田村　由紀</cp:lastModifiedBy>
  <cp:lastPrinted>2024-08-28T04:46:35Z</cp:lastPrinted>
  <dcterms:created xsi:type="dcterms:W3CDTF">2017-05-10T08:18:17Z</dcterms:created>
  <dcterms:modified xsi:type="dcterms:W3CDTF">2025-02-13T02:29:37Z</dcterms:modified>
</cp:coreProperties>
</file>